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tabRatio="517" activeTab="0"/>
  </bookViews>
  <sheets>
    <sheet name="НОВО" sheetId="1" r:id="rId1"/>
  </sheets>
  <definedNames/>
  <calcPr fullCalcOnLoad="1"/>
</workbook>
</file>

<file path=xl/sharedStrings.xml><?xml version="1.0" encoding="utf-8"?>
<sst xmlns="http://schemas.openxmlformats.org/spreadsheetml/2006/main" count="115" uniqueCount="71">
  <si>
    <t>6=4x5</t>
  </si>
  <si>
    <t>Обща стойност</t>
  </si>
  <si>
    <t>№</t>
  </si>
  <si>
    <t>Ед. мярка</t>
  </si>
  <si>
    <t>Количество</t>
  </si>
  <si>
    <t>Eд. цена</t>
  </si>
  <si>
    <t>Бюджет за СМР :</t>
  </si>
  <si>
    <t>НАИМЕНОВАНИЕ НА СМР/СРР</t>
  </si>
  <si>
    <t>Доставка и монтаж на челна дъска</t>
  </si>
  <si>
    <t>Демонтаж, доставка и монтаж на надулучна пола до 45 см.</t>
  </si>
  <si>
    <t>Грундиране и полагане на мазилка по стреха</t>
  </si>
  <si>
    <t>Грундиране и полагане на мазилка по тераси</t>
  </si>
  <si>
    <t xml:space="preserve">Доставка и монтаж на  окачен таван  тип "Армстронг" </t>
  </si>
  <si>
    <t>Демонтаж на съществуваща дървена дограма</t>
  </si>
  <si>
    <t>Доставка и монтаж на 5-камерна PVC дограма с двоен стъклопакет и К стъкло с коеф. на топлопреминаване 1,4 W/m2K-прозорци сутерен</t>
  </si>
  <si>
    <t>Доставка и монтаж на подпрозоречни профили от алуминии с шир. до 30 см. - външни</t>
  </si>
  <si>
    <t>Доставка,монтаж и демонтаж на тръбно скеле</t>
  </si>
  <si>
    <t>Частично очукване и изкъпване по фасада с вароциментова мазилка</t>
  </si>
  <si>
    <t>Полагане на дълбоко проникващ грунд преди полагане на топлоизолация</t>
  </si>
  <si>
    <t>Обръщане на съществуваща дограма с EPS 2 см. и коеф. на топлопроводимост 0,032 W/mK, шпакловка с мрежа, ръбохранители, водооткапващ профил, грундирани и силикатна мазилка.</t>
  </si>
  <si>
    <t>Обръщане на нова дограма с XPS 2 см. и коеф. на топлопроводимост 0,032 W/mK, шпакловка с мрежа, ръбохранители, водооткапващ профил, грундирани и мозаечна мазилка.</t>
  </si>
  <si>
    <t>Обработване на отвори на  прозорци на сменена дограма - вътрешно</t>
  </si>
  <si>
    <t>Доставка и полагане на силикатна мазилка, вкл. грундиране</t>
  </si>
  <si>
    <t xml:space="preserve">Доставка и полагане на мозаечна мазилка </t>
  </si>
  <si>
    <t>Доставка и полагане на противопожарни ивици от минерална вата 8 см. с коеф. на топлопроводимост 0,037, с плътност мин. 100 кг./куб.м., вкл. метални дюбели-хоризонтална с шир. 20 см. и 2 бр. вертикални с ширина 50 см.</t>
  </si>
  <si>
    <t>Репаринане/Фугиране/ на съществуваща каменна зидария</t>
  </si>
  <si>
    <t xml:space="preserve">  мл</t>
  </si>
  <si>
    <t>Демонтаж на улуци,водосточни тръби ф 100</t>
  </si>
  <si>
    <t>Демонтаж казанчета</t>
  </si>
  <si>
    <t>Доставка и монтаж водосточни улуци ф100</t>
  </si>
  <si>
    <t>Доставка и монтаж водосточни тръби</t>
  </si>
  <si>
    <t>Доставка и монтаж казанчета</t>
  </si>
  <si>
    <t xml:space="preserve">Доставка  LED панел 45 W, А++, 5400 Лумена, 60/60 см., ІР34 </t>
  </si>
  <si>
    <t xml:space="preserve">Доставка  LED панел 36 W, 2880 Лумена, 60/60 см., ІР34 </t>
  </si>
  <si>
    <t>Монтаж на LED панел в окачен таван</t>
  </si>
  <si>
    <t>Доставка СВТ 2х1,5 кв.мм.</t>
  </si>
  <si>
    <t>Разклонители четворка 1,5 кв.мм.</t>
  </si>
  <si>
    <t>Монтаж СВТ 2х 1,5 кв.мм. свободно лежащ над окачен таван.</t>
  </si>
  <si>
    <t>Доставка мълниеприемник с изпреварващо действие</t>
  </si>
  <si>
    <t>Монтаж мълниеприемник с изпреварващо действие</t>
  </si>
  <si>
    <t>Доставка алуминиев проводник Ф 8 mm., без изолация</t>
  </si>
  <si>
    <t>Доставка крепежни елементи за скатен покрив</t>
  </si>
  <si>
    <t xml:space="preserve">Доставка алуминиев проводник Ф 11 mm., с PVC изолация </t>
  </si>
  <si>
    <t>Полагане на проводник</t>
  </si>
  <si>
    <t>Направа заземление с преходно съпротивл.до 20ома</t>
  </si>
  <si>
    <t xml:space="preserve">Кутия метална 200/400/100 </t>
  </si>
  <si>
    <t xml:space="preserve">Пусково-наладъчни работи </t>
  </si>
  <si>
    <t xml:space="preserve">Изкоп ръчен  0.8/0.4м </t>
  </si>
  <si>
    <t>Доставка и монтаж на противопожарни врати EI 90./80І200/</t>
  </si>
  <si>
    <t>мл</t>
  </si>
  <si>
    <t>Доставка и полагане на ламинат висок клас А4 С32</t>
  </si>
  <si>
    <t>Доставка и монтаж РVС первази</t>
  </si>
  <si>
    <t xml:space="preserve">Полагане поц.шина 40/40в изкоп </t>
  </si>
  <si>
    <t>Монтаж прав съединител</t>
  </si>
  <si>
    <t xml:space="preserve"> Доставка на прав съединител </t>
  </si>
  <si>
    <t>Доставка и полагане на  топлоизолация минерална вата 10 см. под таванска плоча под окачен таван</t>
  </si>
  <si>
    <t>Доставка и полагане на топлоизолация EPS 8 см. и коефициент на топлопроводимост 0.032 W/mK по фасади и еркери, вкл. дюбелиране, стъклотекстилна мрежа, ръбохранители, водооткапващ профил, лепило и циментова шпакловка.</t>
  </si>
  <si>
    <t xml:space="preserve">Демонтаж осв.тела </t>
  </si>
  <si>
    <t>бр</t>
  </si>
  <si>
    <r>
      <t>м</t>
    </r>
    <r>
      <rPr>
        <vertAlign val="superscript"/>
        <sz val="12"/>
        <color indexed="8"/>
        <rFont val="Times New Roman"/>
        <family val="1"/>
      </rPr>
      <t>2</t>
    </r>
  </si>
  <si>
    <r>
      <t>ДДС 20%</t>
    </r>
    <r>
      <rPr>
        <b/>
        <sz val="12"/>
        <rFont val="Times New Roman"/>
        <family val="1"/>
      </rPr>
      <t xml:space="preserve"> :</t>
    </r>
  </si>
  <si>
    <r>
      <t xml:space="preserve"> </t>
    </r>
    <r>
      <rPr>
        <sz val="12"/>
        <rFont val="Times New Roman"/>
        <family val="1"/>
      </rPr>
      <t>Обща стойност на горните видове работи</t>
    </r>
    <r>
      <rPr>
        <b/>
        <sz val="12"/>
        <rFont val="Times New Roman"/>
        <family val="1"/>
      </rPr>
      <t>:</t>
    </r>
  </si>
  <si>
    <r>
      <t xml:space="preserve"> </t>
    </r>
    <r>
      <rPr>
        <sz val="12"/>
        <rFont val="Times New Roman"/>
        <family val="1"/>
      </rPr>
      <t xml:space="preserve">Непредвидени разходи в размер на 5% </t>
    </r>
    <r>
      <rPr>
        <b/>
        <sz val="12"/>
        <rFont val="Times New Roman"/>
        <family val="1"/>
      </rPr>
      <t>:</t>
    </r>
  </si>
  <si>
    <t>Всичко:</t>
  </si>
  <si>
    <t>ОБЩИНА СЕВЛИЕВО</t>
  </si>
  <si>
    <t>ЗАДАНИЕ ЗА ОФЕРТА</t>
  </si>
  <si>
    <r>
      <t>Срок за изпълнение: .........................</t>
    </r>
    <r>
      <rPr>
        <b/>
        <sz val="12"/>
        <rFont val="Times New Roman"/>
        <family val="1"/>
      </rPr>
      <t>мах. …………. календарни дни.</t>
    </r>
  </si>
  <si>
    <t>……………………….</t>
  </si>
  <si>
    <t>Изпълнител :</t>
  </si>
  <si>
    <t>ОБЕКТ:Ремонт и въвеждане на мерки за енергийна ефективност в ДК "Йовко Йовков" в УПИ IV,</t>
  </si>
  <si>
    <t>кв.24 по плана на гр.Севлиево "</t>
  </si>
</sst>
</file>

<file path=xl/styles.xml><?xml version="1.0" encoding="utf-8"?>
<styleSheet xmlns="http://schemas.openxmlformats.org/spreadsheetml/2006/main">
  <numFmts count="5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%"/>
    <numFmt numFmtId="197" formatCode="0.000%"/>
    <numFmt numFmtId="198" formatCode="0.0000%"/>
    <numFmt numFmtId="199" formatCode="0.00000%"/>
    <numFmt numFmtId="200" formatCode="0.000"/>
    <numFmt numFmtId="201" formatCode="&quot;Да&quot;;&quot;Да&quot;;&quot;Не&quot;"/>
    <numFmt numFmtId="202" formatCode="&quot;Истина&quot;;&quot; Истина &quot;;&quot; Неистина &quot;"/>
    <numFmt numFmtId="203" formatCode="&quot;Включено&quot;;&quot; Включено &quot;;&quot; Изключено &quot;"/>
    <numFmt numFmtId="204" formatCode="[$¥€-2]\ #,##0.00_);[Red]\([$¥€-2]\ #,##0.00\)"/>
    <numFmt numFmtId="205" formatCode="0.00000"/>
    <numFmt numFmtId="206" formatCode="0.0000"/>
    <numFmt numFmtId="207" formatCode="#,##0.0"/>
  </numFmts>
  <fonts count="5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color indexed="10"/>
      <name val="Arial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0"/>
      <color rgb="FFFF0000"/>
      <name val="Arial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8" borderId="6" applyNumberFormat="0" applyAlignment="0" applyProtection="0"/>
    <xf numFmtId="0" fontId="40" fillId="28" borderId="2" applyNumberFormat="0" applyAlignment="0" applyProtection="0"/>
    <xf numFmtId="0" fontId="41" fillId="29" borderId="7" applyNumberFormat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50" fillId="0" borderId="10" xfId="0" applyFont="1" applyBorder="1" applyAlignment="1" applyProtection="1">
      <alignment horizontal="center"/>
      <protection locked="0"/>
    </xf>
    <xf numFmtId="2" fontId="4" fillId="0" borderId="12" xfId="0" applyNumberFormat="1" applyFont="1" applyBorder="1" applyAlignment="1" applyProtection="1">
      <alignment vertical="center" wrapText="1"/>
      <protection locked="0"/>
    </xf>
    <xf numFmtId="4" fontId="4" fillId="0" borderId="12" xfId="0" applyNumberFormat="1" applyFont="1" applyBorder="1" applyAlignment="1" applyProtection="1">
      <alignment horizontal="center" wrapText="1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top"/>
      <protection locked="0"/>
    </xf>
    <xf numFmtId="2" fontId="4" fillId="32" borderId="12" xfId="0" applyNumberFormat="1" applyFont="1" applyFill="1" applyBorder="1" applyAlignment="1" applyProtection="1">
      <alignment vertical="center" wrapText="1"/>
      <protection locked="0"/>
    </xf>
    <xf numFmtId="4" fontId="4" fillId="0" borderId="12" xfId="0" applyNumberFormat="1" applyFont="1" applyBorder="1" applyAlignment="1" applyProtection="1">
      <alignment horizontal="center" vertical="center" wrapText="1"/>
      <protection locked="0"/>
    </xf>
    <xf numFmtId="2" fontId="51" fillId="0" borderId="12" xfId="0" applyNumberFormat="1" applyFont="1" applyFill="1" applyBorder="1" applyAlignment="1" applyProtection="1">
      <alignment vertical="center" wrapText="1"/>
      <protection locked="0"/>
    </xf>
    <xf numFmtId="4" fontId="4" fillId="0" borderId="12" xfId="0" applyNumberFormat="1" applyFont="1" applyFill="1" applyBorder="1" applyAlignment="1" applyProtection="1">
      <alignment horizontal="center" wrapText="1"/>
      <protection locked="0"/>
    </xf>
    <xf numFmtId="2" fontId="4" fillId="0" borderId="12" xfId="0" applyNumberFormat="1" applyFont="1" applyFill="1" applyBorder="1" applyAlignment="1" applyProtection="1">
      <alignment vertical="center" wrapText="1"/>
      <protection locked="0"/>
    </xf>
    <xf numFmtId="2" fontId="51" fillId="0" borderId="12" xfId="0" applyNumberFormat="1" applyFont="1" applyBorder="1" applyAlignment="1" applyProtection="1">
      <alignment vertical="center" wrapText="1"/>
      <protection locked="0"/>
    </xf>
    <xf numFmtId="4" fontId="51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2" fontId="51" fillId="0" borderId="15" xfId="0" applyNumberFormat="1" applyFont="1" applyBorder="1" applyAlignment="1" applyProtection="1">
      <alignment vertical="center" wrapText="1"/>
      <protection locked="0"/>
    </xf>
    <xf numFmtId="0" fontId="51" fillId="0" borderId="16" xfId="0" applyFont="1" applyBorder="1" applyAlignment="1" applyProtection="1">
      <alignment horizontal="center" vertical="center" wrapText="1"/>
      <protection locked="0"/>
    </xf>
    <xf numFmtId="2" fontId="4" fillId="0" borderId="17" xfId="0" applyNumberFormat="1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4" fontId="4" fillId="0" borderId="12" xfId="0" applyNumberFormat="1" applyFont="1" applyBorder="1" applyAlignment="1" applyProtection="1">
      <alignment horizontal="center"/>
      <protection locked="0"/>
    </xf>
    <xf numFmtId="4" fontId="4" fillId="0" borderId="10" xfId="0" applyNumberFormat="1" applyFont="1" applyBorder="1" applyAlignment="1" applyProtection="1">
      <alignment horizontal="center"/>
      <protection locked="0"/>
    </xf>
    <xf numFmtId="0" fontId="2" fillId="33" borderId="18" xfId="0" applyFont="1" applyFill="1" applyBorder="1" applyAlignment="1" applyProtection="1">
      <alignment horizontal="right" wrapText="1"/>
      <protection/>
    </xf>
    <xf numFmtId="0" fontId="2" fillId="33" borderId="11" xfId="0" applyFont="1" applyFill="1" applyBorder="1" applyAlignment="1" applyProtection="1">
      <alignment horizontal="right" wrapText="1"/>
      <protection/>
    </xf>
    <xf numFmtId="0" fontId="2" fillId="33" borderId="19" xfId="0" applyFont="1" applyFill="1" applyBorder="1" applyAlignment="1" applyProtection="1">
      <alignment horizontal="right" wrapText="1"/>
      <protection/>
    </xf>
    <xf numFmtId="4" fontId="4" fillId="0" borderId="10" xfId="0" applyNumberFormat="1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right" wrapText="1"/>
      <protection/>
    </xf>
    <xf numFmtId="4" fontId="4" fillId="0" borderId="21" xfId="0" applyNumberFormat="1" applyFont="1" applyBorder="1" applyAlignment="1" applyProtection="1">
      <alignment horizontal="center"/>
      <protection/>
    </xf>
    <xf numFmtId="4" fontId="2" fillId="0" borderId="10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51" fillId="0" borderId="23" xfId="0" applyFont="1" applyBorder="1" applyAlignment="1" applyProtection="1">
      <alignment horizontal="center" vertical="center" wrapText="1"/>
      <protection locked="0"/>
    </xf>
    <xf numFmtId="0" fontId="51" fillId="0" borderId="24" xfId="0" applyFont="1" applyBorder="1" applyAlignment="1" applyProtection="1">
      <alignment horizontal="left" vertical="center" wrapText="1"/>
      <protection locked="0"/>
    </xf>
    <xf numFmtId="0" fontId="51" fillId="32" borderId="24" xfId="0" applyFont="1" applyFill="1" applyBorder="1" applyAlignment="1" applyProtection="1">
      <alignment horizontal="left" vertical="center" wrapText="1"/>
      <protection locked="0"/>
    </xf>
    <xf numFmtId="0" fontId="51" fillId="0" borderId="24" xfId="35" applyFont="1" applyBorder="1" applyAlignment="1" applyProtection="1">
      <alignment horizontal="left" vertical="center" wrapText="1"/>
      <protection locked="0"/>
    </xf>
    <xf numFmtId="0" fontId="51" fillId="33" borderId="24" xfId="35" applyFont="1" applyFill="1" applyBorder="1" applyAlignment="1" applyProtection="1">
      <alignment horizontal="left" vertical="center" wrapText="1"/>
      <protection locked="0"/>
    </xf>
    <xf numFmtId="0" fontId="51" fillId="33" borderId="24" xfId="34" applyFont="1" applyFill="1" applyBorder="1" applyAlignment="1" applyProtection="1">
      <alignment horizontal="left" vertical="center" wrapText="1"/>
      <protection locked="0"/>
    </xf>
    <xf numFmtId="0" fontId="51" fillId="0" borderId="24" xfId="0" applyFont="1" applyBorder="1" applyAlignment="1" applyProtection="1">
      <alignment horizontal="left" vertical="top" wrapText="1"/>
      <protection locked="0"/>
    </xf>
    <xf numFmtId="0" fontId="51" fillId="33" borderId="24" xfId="0" applyFont="1" applyFill="1" applyBorder="1" applyAlignment="1" applyProtection="1">
      <alignment horizontal="left" vertical="center" wrapText="1"/>
      <protection locked="0"/>
    </xf>
    <xf numFmtId="0" fontId="4" fillId="0" borderId="24" xfId="0" applyFont="1" applyFill="1" applyBorder="1" applyAlignment="1" applyProtection="1">
      <alignment horizontal="left" vertical="center" wrapText="1"/>
      <protection locked="0"/>
    </xf>
    <xf numFmtId="0" fontId="51" fillId="0" borderId="24" xfId="0" applyFont="1" applyBorder="1" applyAlignment="1" applyProtection="1">
      <alignment vertical="top" wrapText="1"/>
      <protection locked="0"/>
    </xf>
    <xf numFmtId="0" fontId="51" fillId="0" borderId="24" xfId="0" applyFont="1" applyBorder="1" applyAlignment="1" applyProtection="1">
      <alignment vertical="center" wrapText="1"/>
      <protection locked="0"/>
    </xf>
    <xf numFmtId="0" fontId="51" fillId="0" borderId="24" xfId="0" applyFont="1" applyBorder="1" applyAlignment="1" applyProtection="1">
      <alignment horizontal="justify" vertical="center" wrapText="1"/>
      <protection locked="0"/>
    </xf>
    <xf numFmtId="4" fontId="51" fillId="0" borderId="25" xfId="33" applyNumberFormat="1" applyFont="1" applyBorder="1" applyAlignment="1" applyProtection="1">
      <alignment horizontal="right" vertical="center" wrapText="1"/>
      <protection locked="0"/>
    </xf>
    <xf numFmtId="4" fontId="51" fillId="32" borderId="25" xfId="33" applyNumberFormat="1" applyFont="1" applyFill="1" applyBorder="1" applyAlignment="1" applyProtection="1">
      <alignment horizontal="right" vertical="center" wrapText="1"/>
      <protection locked="0"/>
    </xf>
    <xf numFmtId="4" fontId="4" fillId="0" borderId="25" xfId="33" applyNumberFormat="1" applyFont="1" applyBorder="1" applyAlignment="1" applyProtection="1">
      <alignment horizontal="right" vertical="center" wrapText="1"/>
      <protection locked="0"/>
    </xf>
    <xf numFmtId="4" fontId="51" fillId="33" borderId="25" xfId="0" applyNumberFormat="1" applyFont="1" applyFill="1" applyBorder="1" applyAlignment="1" applyProtection="1">
      <alignment horizontal="right" vertical="center" wrapText="1"/>
      <protection locked="0"/>
    </xf>
    <xf numFmtId="0" fontId="51" fillId="0" borderId="22" xfId="33" applyNumberFormat="1" applyFont="1" applyFill="1" applyBorder="1" applyAlignment="1" applyProtection="1">
      <alignment horizontal="center" vertical="center" wrapText="1"/>
      <protection locked="0"/>
    </xf>
    <xf numFmtId="0" fontId="51" fillId="0" borderId="16" xfId="33" applyNumberFormat="1" applyFont="1" applyFill="1" applyBorder="1" applyAlignment="1" applyProtection="1">
      <alignment horizontal="center" vertical="center" wrapText="1"/>
      <protection locked="0"/>
    </xf>
    <xf numFmtId="0" fontId="51" fillId="32" borderId="16" xfId="33" applyNumberFormat="1" applyFont="1" applyFill="1" applyBorder="1" applyAlignment="1" applyProtection="1">
      <alignment horizontal="center" vertical="center" wrapText="1"/>
      <protection locked="0"/>
    </xf>
    <xf numFmtId="0" fontId="51" fillId="33" borderId="16" xfId="35" applyFont="1" applyFill="1" applyBorder="1" applyAlignment="1" applyProtection="1">
      <alignment horizontal="center" vertical="center" wrapText="1"/>
      <protection locked="0"/>
    </xf>
    <xf numFmtId="0" fontId="4" fillId="0" borderId="16" xfId="33" applyNumberFormat="1" applyFont="1" applyFill="1" applyBorder="1" applyAlignment="1" applyProtection="1">
      <alignment horizontal="center" vertical="center" wrapText="1"/>
      <protection locked="0"/>
    </xf>
    <xf numFmtId="0" fontId="51" fillId="0" borderId="16" xfId="0" applyFont="1" applyFill="1" applyBorder="1" applyAlignment="1" applyProtection="1">
      <alignment horizontal="center" vertical="center" wrapText="1"/>
      <protection locked="0"/>
    </xf>
    <xf numFmtId="0" fontId="51" fillId="0" borderId="16" xfId="0" applyFont="1" applyBorder="1" applyAlignment="1" applyProtection="1">
      <alignment horizontal="center" vertical="top" wrapText="1"/>
      <protection locked="0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4" fontId="51" fillId="0" borderId="25" xfId="0" applyNumberFormat="1" applyFont="1" applyBorder="1" applyAlignment="1" applyProtection="1">
      <alignment horizontal="right" vertical="center" wrapText="1"/>
      <protection locked="0"/>
    </xf>
    <xf numFmtId="4" fontId="4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51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51" fillId="0" borderId="25" xfId="0" applyNumberFormat="1" applyFont="1" applyBorder="1" applyAlignment="1" applyProtection="1">
      <alignment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28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30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4" fillId="0" borderId="32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right" wrapText="1"/>
      <protection locked="0"/>
    </xf>
    <xf numFmtId="0" fontId="2" fillId="0" borderId="11" xfId="0" applyFont="1" applyBorder="1" applyAlignment="1" applyProtection="1">
      <alignment horizontal="right" wrapText="1"/>
      <protection locked="0"/>
    </xf>
    <xf numFmtId="0" fontId="2" fillId="0" borderId="19" xfId="0" applyFont="1" applyBorder="1" applyAlignment="1" applyProtection="1">
      <alignment horizontal="right" wrapText="1"/>
      <protection locked="0"/>
    </xf>
    <xf numFmtId="0" fontId="2" fillId="33" borderId="18" xfId="0" applyFont="1" applyFill="1" applyBorder="1" applyAlignment="1" applyProtection="1">
      <alignment horizontal="right" wrapText="1"/>
      <protection/>
    </xf>
    <xf numFmtId="0" fontId="2" fillId="33" borderId="11" xfId="0" applyFont="1" applyFill="1" applyBorder="1" applyAlignment="1" applyProtection="1">
      <alignment horizontal="right" wrapText="1"/>
      <protection/>
    </xf>
    <xf numFmtId="0" fontId="2" fillId="33" borderId="19" xfId="0" applyFont="1" applyFill="1" applyBorder="1" applyAlignment="1" applyProtection="1">
      <alignment horizontal="right" wrapText="1"/>
      <protection/>
    </xf>
    <xf numFmtId="0" fontId="4" fillId="0" borderId="31" xfId="0" applyFont="1" applyBorder="1" applyAlignment="1" applyProtection="1">
      <alignment horizontal="center"/>
      <protection/>
    </xf>
    <xf numFmtId="0" fontId="4" fillId="0" borderId="32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 horizontal="right"/>
      <protection/>
    </xf>
    <xf numFmtId="0" fontId="2" fillId="0" borderId="19" xfId="0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_BQP-W03-Centr(1).park-Act 19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лежка" xfId="43"/>
    <cellStyle name="Currency" xfId="44"/>
    <cellStyle name="Currency [0]" xfId="45"/>
    <cellStyle name="Вход" xfId="46"/>
    <cellStyle name="Добър" xfId="47"/>
    <cellStyle name="Заглавие" xfId="48"/>
    <cellStyle name="Заглавие 1" xfId="49"/>
    <cellStyle name="Заглавие 2" xfId="50"/>
    <cellStyle name="Заглавие 3" xfId="51"/>
    <cellStyle name="Заглавие 4" xfId="52"/>
    <cellStyle name="Comma" xfId="53"/>
    <cellStyle name="Comma [0]" xfId="54"/>
    <cellStyle name="Изход" xfId="55"/>
    <cellStyle name="Изчисление" xfId="56"/>
    <cellStyle name="Контролна клетка" xfId="57"/>
    <cellStyle name="Лош" xfId="58"/>
    <cellStyle name="Неутрален" xfId="59"/>
    <cellStyle name="Обяснителен текст" xfId="60"/>
    <cellStyle name="Предупредителен текст" xfId="61"/>
    <cellStyle name="Followed Hyperlink" xfId="62"/>
    <cellStyle name="Percent" xfId="63"/>
    <cellStyle name="Свързана клетка" xfId="64"/>
    <cellStyle name="Сума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1" max="1" width="5.421875" style="0" customWidth="1"/>
    <col min="2" max="2" width="45.140625" style="0" customWidth="1"/>
    <col min="3" max="3" width="7.140625" style="0" customWidth="1"/>
    <col min="4" max="4" width="14.57421875" style="0" customWidth="1"/>
    <col min="5" max="5" width="11.8515625" style="0" customWidth="1"/>
    <col min="6" max="6" width="18.28125" style="0" customWidth="1"/>
    <col min="7" max="7" width="5.28125" style="0" customWidth="1"/>
    <col min="8" max="8" width="5.8515625" style="0" customWidth="1"/>
    <col min="9" max="9" width="36.00390625" style="0" customWidth="1"/>
    <col min="10" max="10" width="7.140625" style="0" customWidth="1"/>
    <col min="11" max="11" width="7.7109375" style="0" customWidth="1"/>
    <col min="12" max="12" width="8.00390625" style="0" customWidth="1"/>
    <col min="13" max="13" width="10.28125" style="0" customWidth="1"/>
  </cols>
  <sheetData>
    <row r="1" ht="12.75">
      <c r="F1" s="34"/>
    </row>
    <row r="3" spans="1:8" ht="15.75">
      <c r="A3" s="81" t="s">
        <v>64</v>
      </c>
      <c r="B3" s="81"/>
      <c r="C3" s="81"/>
      <c r="D3" s="81"/>
      <c r="E3" s="81"/>
      <c r="F3" s="81"/>
      <c r="G3" s="81"/>
      <c r="H3" s="81"/>
    </row>
    <row r="4" spans="1:9" ht="18" customHeight="1">
      <c r="A4" s="31" t="s">
        <v>69</v>
      </c>
      <c r="B4" s="67"/>
      <c r="C4" s="67"/>
      <c r="D4" s="67"/>
      <c r="E4" s="67"/>
      <c r="F4" s="67"/>
      <c r="G4" s="68"/>
      <c r="H4" s="68"/>
      <c r="I4" s="69"/>
    </row>
    <row r="5" spans="1:13" ht="15.75">
      <c r="A5" s="33"/>
      <c r="B5" s="70" t="s">
        <v>70</v>
      </c>
      <c r="C5" s="68"/>
      <c r="D5" s="69"/>
      <c r="E5" s="33"/>
      <c r="F5" s="33"/>
      <c r="G5" s="32"/>
      <c r="H5" s="32"/>
      <c r="I5" s="1"/>
      <c r="J5" s="1"/>
      <c r="K5" s="1"/>
      <c r="L5" s="1"/>
      <c r="M5" s="1"/>
    </row>
    <row r="6" spans="1:8" ht="15.75">
      <c r="A6" s="98" t="s">
        <v>65</v>
      </c>
      <c r="B6" s="98"/>
      <c r="C6" s="98"/>
      <c r="D6" s="98"/>
      <c r="E6" s="98"/>
      <c r="F6" s="98"/>
      <c r="G6" s="30"/>
      <c r="H6" s="30"/>
    </row>
    <row r="7" spans="1:8" ht="16.5" thickBot="1">
      <c r="A7" s="30"/>
      <c r="B7" s="30"/>
      <c r="C7" s="30"/>
      <c r="D7" s="30"/>
      <c r="E7" s="30"/>
      <c r="F7" s="30"/>
      <c r="G7" s="30"/>
      <c r="H7" s="30"/>
    </row>
    <row r="8" spans="1:7" ht="12.75" customHeight="1">
      <c r="A8" s="99" t="s">
        <v>2</v>
      </c>
      <c r="B8" s="99" t="s">
        <v>7</v>
      </c>
      <c r="C8" s="75" t="s">
        <v>3</v>
      </c>
      <c r="D8" s="78" t="s">
        <v>4</v>
      </c>
      <c r="E8" s="75" t="s">
        <v>5</v>
      </c>
      <c r="F8" s="78" t="s">
        <v>1</v>
      </c>
      <c r="G8" s="1"/>
    </row>
    <row r="9" spans="1:7" ht="12.75">
      <c r="A9" s="100"/>
      <c r="B9" s="100"/>
      <c r="C9" s="76"/>
      <c r="D9" s="79"/>
      <c r="E9" s="76"/>
      <c r="F9" s="79"/>
      <c r="G9" s="1"/>
    </row>
    <row r="10" spans="1:7" ht="13.5" thickBot="1">
      <c r="A10" s="101"/>
      <c r="B10" s="101"/>
      <c r="C10" s="77"/>
      <c r="D10" s="80"/>
      <c r="E10" s="77"/>
      <c r="F10" s="80"/>
      <c r="G10" s="1"/>
    </row>
    <row r="11" spans="1:7" ht="16.5" thickBot="1">
      <c r="A11" s="2">
        <v>1</v>
      </c>
      <c r="B11" s="2">
        <v>2</v>
      </c>
      <c r="C11" s="3">
        <v>3</v>
      </c>
      <c r="D11" s="4">
        <v>4</v>
      </c>
      <c r="E11" s="3">
        <v>5</v>
      </c>
      <c r="F11" s="2" t="s">
        <v>0</v>
      </c>
      <c r="G11" s="1"/>
    </row>
    <row r="12" spans="1:7" ht="15.75">
      <c r="A12" s="42">
        <v>1</v>
      </c>
      <c r="B12" s="44" t="s">
        <v>8</v>
      </c>
      <c r="C12" s="59" t="s">
        <v>49</v>
      </c>
      <c r="D12" s="55">
        <v>80.6</v>
      </c>
      <c r="E12" s="5"/>
      <c r="F12" s="6"/>
      <c r="G12" s="1"/>
    </row>
    <row r="13" spans="1:7" ht="31.5">
      <c r="A13" s="7">
        <v>2</v>
      </c>
      <c r="B13" s="44" t="s">
        <v>25</v>
      </c>
      <c r="C13" s="60" t="s">
        <v>59</v>
      </c>
      <c r="D13" s="55">
        <v>36</v>
      </c>
      <c r="E13" s="5"/>
      <c r="F13" s="6"/>
      <c r="G13" s="1"/>
    </row>
    <row r="14" spans="1:7" ht="31.5">
      <c r="A14" s="7">
        <v>3</v>
      </c>
      <c r="B14" s="45" t="s">
        <v>9</v>
      </c>
      <c r="C14" s="61" t="s">
        <v>49</v>
      </c>
      <c r="D14" s="56">
        <v>80.6</v>
      </c>
      <c r="E14" s="5"/>
      <c r="F14" s="6"/>
      <c r="G14" s="1"/>
    </row>
    <row r="15" spans="1:11" ht="31.5">
      <c r="A15" s="7">
        <v>4</v>
      </c>
      <c r="B15" s="45" t="s">
        <v>10</v>
      </c>
      <c r="C15" s="60" t="s">
        <v>59</v>
      </c>
      <c r="D15" s="56">
        <v>64.48</v>
      </c>
      <c r="E15" s="5"/>
      <c r="F15" s="6"/>
      <c r="G15" s="1"/>
      <c r="K15" s="66"/>
    </row>
    <row r="16" spans="1:7" ht="31.5">
      <c r="A16" s="7">
        <v>5</v>
      </c>
      <c r="B16" s="45" t="s">
        <v>11</v>
      </c>
      <c r="C16" s="60" t="s">
        <v>59</v>
      </c>
      <c r="D16" s="56">
        <v>49</v>
      </c>
      <c r="E16" s="5"/>
      <c r="F16" s="6"/>
      <c r="G16" s="1"/>
    </row>
    <row r="17" spans="1:7" ht="47.25">
      <c r="A17" s="7">
        <v>6</v>
      </c>
      <c r="B17" s="46" t="s">
        <v>55</v>
      </c>
      <c r="C17" s="60" t="s">
        <v>59</v>
      </c>
      <c r="D17" s="57">
        <v>276</v>
      </c>
      <c r="E17" s="5"/>
      <c r="F17" s="6"/>
      <c r="G17" s="1"/>
    </row>
    <row r="18" spans="1:7" ht="31.5">
      <c r="A18" s="7">
        <v>7</v>
      </c>
      <c r="B18" s="47" t="s">
        <v>12</v>
      </c>
      <c r="C18" s="60" t="s">
        <v>59</v>
      </c>
      <c r="D18" s="57">
        <v>276</v>
      </c>
      <c r="E18" s="5"/>
      <c r="F18" s="6"/>
      <c r="G18" s="1"/>
    </row>
    <row r="19" spans="1:7" ht="31.5">
      <c r="A19" s="7">
        <v>8</v>
      </c>
      <c r="B19" s="47" t="s">
        <v>13</v>
      </c>
      <c r="C19" s="60" t="s">
        <v>59</v>
      </c>
      <c r="D19" s="55">
        <v>3.6</v>
      </c>
      <c r="E19" s="5"/>
      <c r="F19" s="6"/>
      <c r="G19" s="1"/>
    </row>
    <row r="20" spans="1:7" ht="63">
      <c r="A20" s="7">
        <v>9</v>
      </c>
      <c r="B20" s="47" t="s">
        <v>14</v>
      </c>
      <c r="C20" s="60" t="s">
        <v>59</v>
      </c>
      <c r="D20" s="55">
        <v>3.6</v>
      </c>
      <c r="E20" s="5"/>
      <c r="F20" s="6"/>
      <c r="G20" s="1"/>
    </row>
    <row r="21" spans="1:7" ht="47.25">
      <c r="A21" s="7">
        <v>10</v>
      </c>
      <c r="B21" s="47" t="s">
        <v>15</v>
      </c>
      <c r="C21" s="62" t="s">
        <v>49</v>
      </c>
      <c r="D21" s="55">
        <v>80</v>
      </c>
      <c r="E21" s="5"/>
      <c r="F21" s="6"/>
      <c r="G21" s="1"/>
    </row>
    <row r="22" spans="1:7" ht="31.5">
      <c r="A22" s="7">
        <v>11</v>
      </c>
      <c r="B22" s="47" t="s">
        <v>16</v>
      </c>
      <c r="C22" s="60" t="s">
        <v>59</v>
      </c>
      <c r="D22" s="55">
        <v>630</v>
      </c>
      <c r="E22" s="5"/>
      <c r="F22" s="6"/>
      <c r="G22" s="1"/>
    </row>
    <row r="23" spans="1:7" ht="31.5">
      <c r="A23" s="8">
        <v>12</v>
      </c>
      <c r="B23" s="47" t="s">
        <v>17</v>
      </c>
      <c r="C23" s="60" t="s">
        <v>59</v>
      </c>
      <c r="D23" s="55">
        <v>10</v>
      </c>
      <c r="E23" s="5"/>
      <c r="F23" s="6"/>
      <c r="G23" s="1"/>
    </row>
    <row r="24" spans="1:7" ht="31.5">
      <c r="A24" s="7">
        <v>13</v>
      </c>
      <c r="B24" s="48" t="s">
        <v>18</v>
      </c>
      <c r="C24" s="60" t="s">
        <v>59</v>
      </c>
      <c r="D24" s="55">
        <v>630</v>
      </c>
      <c r="E24" s="5"/>
      <c r="F24" s="6"/>
      <c r="G24" s="1"/>
    </row>
    <row r="25" spans="1:7" ht="94.5">
      <c r="A25" s="7">
        <v>14</v>
      </c>
      <c r="B25" s="48" t="s">
        <v>56</v>
      </c>
      <c r="C25" s="60" t="s">
        <v>59</v>
      </c>
      <c r="D25" s="55">
        <v>580</v>
      </c>
      <c r="E25" s="9"/>
      <c r="F25" s="6"/>
      <c r="G25" s="1"/>
    </row>
    <row r="26" spans="1:7" ht="78.75">
      <c r="A26" s="7">
        <v>15</v>
      </c>
      <c r="B26" s="48" t="s">
        <v>19</v>
      </c>
      <c r="C26" s="62" t="s">
        <v>49</v>
      </c>
      <c r="D26" s="55">
        <v>405.8</v>
      </c>
      <c r="E26" s="5"/>
      <c r="F26" s="10"/>
      <c r="G26" s="1"/>
    </row>
    <row r="27" spans="1:7" ht="78.75">
      <c r="A27" s="7">
        <v>16</v>
      </c>
      <c r="B27" s="48" t="s">
        <v>20</v>
      </c>
      <c r="C27" s="62" t="s">
        <v>49</v>
      </c>
      <c r="D27" s="55">
        <v>18</v>
      </c>
      <c r="E27" s="5"/>
      <c r="F27" s="10"/>
      <c r="G27" s="1"/>
    </row>
    <row r="28" spans="1:7" ht="31.5">
      <c r="A28" s="7">
        <v>17</v>
      </c>
      <c r="B28" s="48" t="s">
        <v>21</v>
      </c>
      <c r="C28" s="62" t="s">
        <v>49</v>
      </c>
      <c r="D28" s="71">
        <v>18</v>
      </c>
      <c r="E28" s="5"/>
      <c r="F28" s="6"/>
      <c r="G28" s="1"/>
    </row>
    <row r="29" spans="1:7" ht="31.5">
      <c r="A29" s="7">
        <v>18</v>
      </c>
      <c r="B29" s="49" t="s">
        <v>22</v>
      </c>
      <c r="C29" s="60" t="s">
        <v>59</v>
      </c>
      <c r="D29" s="55">
        <v>630</v>
      </c>
      <c r="E29" s="5"/>
      <c r="F29" s="6"/>
      <c r="G29" s="1"/>
    </row>
    <row r="30" spans="1:7" ht="18.75">
      <c r="A30" s="7">
        <v>19</v>
      </c>
      <c r="B30" s="50" t="s">
        <v>23</v>
      </c>
      <c r="C30" s="60" t="s">
        <v>59</v>
      </c>
      <c r="D30" s="58">
        <v>18</v>
      </c>
      <c r="E30" s="5"/>
      <c r="F30" s="6"/>
      <c r="G30" s="1"/>
    </row>
    <row r="31" spans="1:7" ht="31.5">
      <c r="A31" s="7">
        <v>20</v>
      </c>
      <c r="B31" s="51" t="s">
        <v>50</v>
      </c>
      <c r="C31" s="60" t="s">
        <v>59</v>
      </c>
      <c r="D31" s="72">
        <v>96.8</v>
      </c>
      <c r="E31" s="11"/>
      <c r="F31" s="12"/>
      <c r="G31" s="1"/>
    </row>
    <row r="32" spans="1:7" ht="15.75">
      <c r="A32" s="7">
        <v>21</v>
      </c>
      <c r="B32" s="51" t="s">
        <v>51</v>
      </c>
      <c r="C32" s="63" t="s">
        <v>49</v>
      </c>
      <c r="D32" s="72">
        <v>76.8</v>
      </c>
      <c r="E32" s="13"/>
      <c r="F32" s="12"/>
      <c r="G32" s="1"/>
    </row>
    <row r="33" spans="1:7" ht="94.5">
      <c r="A33" s="7">
        <v>22</v>
      </c>
      <c r="B33" s="45" t="s">
        <v>24</v>
      </c>
      <c r="C33" s="60" t="s">
        <v>59</v>
      </c>
      <c r="D33" s="73">
        <v>50</v>
      </c>
      <c r="E33" s="14"/>
      <c r="F33" s="15"/>
      <c r="G33" s="1"/>
    </row>
    <row r="34" spans="1:7" ht="31.5">
      <c r="A34" s="16">
        <v>23</v>
      </c>
      <c r="B34" s="45" t="s">
        <v>48</v>
      </c>
      <c r="C34" s="64" t="s">
        <v>58</v>
      </c>
      <c r="D34" s="73">
        <v>2</v>
      </c>
      <c r="E34" s="17"/>
      <c r="F34" s="6"/>
      <c r="G34" s="1"/>
    </row>
    <row r="35" spans="1:7" ht="31.5">
      <c r="A35" s="18">
        <v>24</v>
      </c>
      <c r="B35" s="52" t="s">
        <v>27</v>
      </c>
      <c r="C35" s="65" t="s">
        <v>26</v>
      </c>
      <c r="D35" s="74">
        <v>158</v>
      </c>
      <c r="E35" s="19"/>
      <c r="F35" s="6"/>
      <c r="G35" s="1"/>
    </row>
    <row r="36" spans="1:7" ht="15.75">
      <c r="A36" s="18">
        <v>25</v>
      </c>
      <c r="B36" s="53" t="s">
        <v>28</v>
      </c>
      <c r="C36" s="65" t="s">
        <v>58</v>
      </c>
      <c r="D36" s="74">
        <v>6</v>
      </c>
      <c r="E36" s="19"/>
      <c r="F36" s="6"/>
      <c r="G36" s="1"/>
    </row>
    <row r="37" spans="1:7" ht="15.75">
      <c r="A37" s="18">
        <v>26</v>
      </c>
      <c r="B37" s="53" t="s">
        <v>29</v>
      </c>
      <c r="C37" s="65" t="s">
        <v>26</v>
      </c>
      <c r="D37" s="74">
        <v>80</v>
      </c>
      <c r="E37" s="19"/>
      <c r="F37" s="6"/>
      <c r="G37" s="1"/>
    </row>
    <row r="38" spans="1:7" ht="15.75">
      <c r="A38" s="18">
        <v>27</v>
      </c>
      <c r="B38" s="53" t="s">
        <v>30</v>
      </c>
      <c r="C38" s="65" t="s">
        <v>26</v>
      </c>
      <c r="D38" s="74">
        <v>78</v>
      </c>
      <c r="E38" s="19"/>
      <c r="F38" s="6"/>
      <c r="G38" s="1"/>
    </row>
    <row r="39" spans="1:7" ht="15.75">
      <c r="A39" s="18">
        <v>28</v>
      </c>
      <c r="B39" s="53" t="s">
        <v>31</v>
      </c>
      <c r="C39" s="65" t="s">
        <v>58</v>
      </c>
      <c r="D39" s="74">
        <v>6</v>
      </c>
      <c r="E39" s="19"/>
      <c r="F39" s="6"/>
      <c r="G39" s="1"/>
    </row>
    <row r="40" spans="1:7" ht="15.75">
      <c r="A40" s="18">
        <v>29</v>
      </c>
      <c r="B40" s="54" t="s">
        <v>57</v>
      </c>
      <c r="C40" s="18" t="s">
        <v>58</v>
      </c>
      <c r="D40" s="71">
        <v>35</v>
      </c>
      <c r="E40" s="20"/>
      <c r="F40" s="6"/>
      <c r="G40" s="1"/>
    </row>
    <row r="41" spans="1:7" ht="31.5">
      <c r="A41" s="18">
        <v>30</v>
      </c>
      <c r="B41" s="54" t="s">
        <v>32</v>
      </c>
      <c r="C41" s="18" t="s">
        <v>58</v>
      </c>
      <c r="D41" s="71">
        <v>31</v>
      </c>
      <c r="E41" s="20"/>
      <c r="F41" s="6"/>
      <c r="G41" s="1"/>
    </row>
    <row r="42" spans="1:7" ht="31.5">
      <c r="A42" s="18">
        <v>31</v>
      </c>
      <c r="B42" s="54" t="s">
        <v>33</v>
      </c>
      <c r="C42" s="18" t="s">
        <v>58</v>
      </c>
      <c r="D42" s="71">
        <v>4</v>
      </c>
      <c r="E42" s="20"/>
      <c r="F42" s="6"/>
      <c r="G42" s="1"/>
    </row>
    <row r="43" spans="1:7" ht="15.75">
      <c r="A43" s="18">
        <v>32</v>
      </c>
      <c r="B43" s="54" t="s">
        <v>34</v>
      </c>
      <c r="C43" s="18" t="s">
        <v>58</v>
      </c>
      <c r="D43" s="71">
        <v>35</v>
      </c>
      <c r="E43" s="20"/>
      <c r="F43" s="6"/>
      <c r="G43" s="1"/>
    </row>
    <row r="44" spans="1:7" ht="15.75">
      <c r="A44" s="18">
        <v>33</v>
      </c>
      <c r="B44" s="54" t="s">
        <v>35</v>
      </c>
      <c r="C44" s="18" t="s">
        <v>49</v>
      </c>
      <c r="D44" s="71">
        <v>70</v>
      </c>
      <c r="E44" s="20"/>
      <c r="F44" s="6"/>
      <c r="G44" s="1"/>
    </row>
    <row r="45" spans="1:7" ht="15.75">
      <c r="A45" s="18">
        <v>34</v>
      </c>
      <c r="B45" s="54" t="s">
        <v>36</v>
      </c>
      <c r="C45" s="18" t="s">
        <v>58</v>
      </c>
      <c r="D45" s="71">
        <v>31</v>
      </c>
      <c r="E45" s="20"/>
      <c r="F45" s="6"/>
      <c r="G45" s="1"/>
    </row>
    <row r="46" spans="1:7" ht="31.5">
      <c r="A46" s="18">
        <v>35</v>
      </c>
      <c r="B46" s="54" t="s">
        <v>37</v>
      </c>
      <c r="C46" s="18" t="s">
        <v>49</v>
      </c>
      <c r="D46" s="71">
        <v>70</v>
      </c>
      <c r="E46" s="20"/>
      <c r="F46" s="6"/>
      <c r="G46" s="1"/>
    </row>
    <row r="47" spans="1:7" ht="31.5">
      <c r="A47" s="18">
        <v>36</v>
      </c>
      <c r="B47" s="54" t="s">
        <v>38</v>
      </c>
      <c r="C47" s="18" t="s">
        <v>58</v>
      </c>
      <c r="D47" s="71">
        <v>1</v>
      </c>
      <c r="E47" s="19"/>
      <c r="F47" s="21"/>
      <c r="G47" s="1"/>
    </row>
    <row r="48" spans="1:7" ht="31.5">
      <c r="A48" s="18">
        <v>37</v>
      </c>
      <c r="B48" s="54" t="s">
        <v>39</v>
      </c>
      <c r="C48" s="18" t="s">
        <v>58</v>
      </c>
      <c r="D48" s="71">
        <v>1</v>
      </c>
      <c r="E48" s="19"/>
      <c r="F48" s="21"/>
      <c r="G48" s="1"/>
    </row>
    <row r="49" spans="1:7" ht="31.5">
      <c r="A49" s="18">
        <v>38</v>
      </c>
      <c r="B49" s="54" t="s">
        <v>40</v>
      </c>
      <c r="C49" s="18" t="s">
        <v>49</v>
      </c>
      <c r="D49" s="71">
        <v>60</v>
      </c>
      <c r="E49" s="19"/>
      <c r="F49" s="21"/>
      <c r="G49" s="1"/>
    </row>
    <row r="50" spans="1:7" ht="31.5">
      <c r="A50" s="18">
        <v>39</v>
      </c>
      <c r="B50" s="54" t="s">
        <v>41</v>
      </c>
      <c r="C50" s="18" t="s">
        <v>49</v>
      </c>
      <c r="D50" s="71">
        <v>60</v>
      </c>
      <c r="E50" s="19"/>
      <c r="F50" s="21"/>
      <c r="G50" s="1"/>
    </row>
    <row r="51" spans="1:7" ht="31.5">
      <c r="A51" s="18">
        <v>40</v>
      </c>
      <c r="B51" s="54" t="s">
        <v>42</v>
      </c>
      <c r="C51" s="18" t="s">
        <v>49</v>
      </c>
      <c r="D51" s="71">
        <v>20</v>
      </c>
      <c r="E51" s="19"/>
      <c r="F51" s="21"/>
      <c r="G51" s="1"/>
    </row>
    <row r="52" spans="1:7" ht="15.75">
      <c r="A52" s="18">
        <v>41</v>
      </c>
      <c r="B52" s="54" t="s">
        <v>43</v>
      </c>
      <c r="C52" s="18" t="s">
        <v>49</v>
      </c>
      <c r="D52" s="71">
        <v>80</v>
      </c>
      <c r="E52" s="19"/>
      <c r="F52" s="21"/>
      <c r="G52" s="1"/>
    </row>
    <row r="53" spans="1:7" ht="31.5">
      <c r="A53" s="18">
        <v>42</v>
      </c>
      <c r="B53" s="54" t="s">
        <v>44</v>
      </c>
      <c r="C53" s="18" t="s">
        <v>58</v>
      </c>
      <c r="D53" s="71">
        <v>2</v>
      </c>
      <c r="E53" s="19"/>
      <c r="F53" s="21"/>
      <c r="G53" s="1"/>
    </row>
    <row r="54" spans="1:7" ht="15.75">
      <c r="A54" s="18">
        <v>43</v>
      </c>
      <c r="B54" s="54" t="s">
        <v>45</v>
      </c>
      <c r="C54" s="18" t="s">
        <v>58</v>
      </c>
      <c r="D54" s="71">
        <v>2</v>
      </c>
      <c r="E54" s="19"/>
      <c r="F54" s="21"/>
      <c r="G54" s="1"/>
    </row>
    <row r="55" spans="1:7" ht="15.75">
      <c r="A55" s="18">
        <v>44</v>
      </c>
      <c r="B55" s="54" t="s">
        <v>47</v>
      </c>
      <c r="C55" s="18" t="s">
        <v>49</v>
      </c>
      <c r="D55" s="71">
        <v>10</v>
      </c>
      <c r="E55" s="19"/>
      <c r="F55" s="21"/>
      <c r="G55" s="1"/>
    </row>
    <row r="56" spans="1:7" ht="15.75">
      <c r="A56" s="18">
        <v>45</v>
      </c>
      <c r="B56" s="54" t="s">
        <v>52</v>
      </c>
      <c r="C56" s="18" t="s">
        <v>49</v>
      </c>
      <c r="D56" s="71">
        <v>14</v>
      </c>
      <c r="E56" s="19"/>
      <c r="F56" s="21"/>
      <c r="G56" s="1"/>
    </row>
    <row r="57" spans="1:7" ht="15.75">
      <c r="A57" s="18">
        <v>46</v>
      </c>
      <c r="B57" s="54" t="s">
        <v>54</v>
      </c>
      <c r="C57" s="18" t="s">
        <v>58</v>
      </c>
      <c r="D57" s="71">
        <v>10</v>
      </c>
      <c r="E57" s="19"/>
      <c r="F57" s="21"/>
      <c r="G57" s="1"/>
    </row>
    <row r="58" spans="1:7" ht="15.75">
      <c r="A58" s="18">
        <v>47</v>
      </c>
      <c r="B58" s="54" t="s">
        <v>53</v>
      </c>
      <c r="C58" s="18" t="s">
        <v>58</v>
      </c>
      <c r="D58" s="71">
        <v>10</v>
      </c>
      <c r="E58" s="19"/>
      <c r="F58" s="21"/>
      <c r="G58" s="1"/>
    </row>
    <row r="59" spans="1:7" ht="16.5" thickBot="1">
      <c r="A59" s="43">
        <v>48</v>
      </c>
      <c r="B59" s="54" t="s">
        <v>46</v>
      </c>
      <c r="C59" s="43" t="s">
        <v>58</v>
      </c>
      <c r="D59" s="71">
        <v>30</v>
      </c>
      <c r="E59" s="19"/>
      <c r="F59" s="21"/>
      <c r="G59" s="1"/>
    </row>
    <row r="60" spans="1:7" ht="33.75" customHeight="1" thickBot="1">
      <c r="A60" s="82"/>
      <c r="B60" s="83"/>
      <c r="C60" s="87" t="s">
        <v>61</v>
      </c>
      <c r="D60" s="88"/>
      <c r="E60" s="89"/>
      <c r="F60" s="22">
        <f>SUM(F12:F59)</f>
        <v>0</v>
      </c>
      <c r="G60" s="1"/>
    </row>
    <row r="61" spans="1:7" ht="29.25" customHeight="1" thickBot="1">
      <c r="A61" s="82"/>
      <c r="B61" s="84"/>
      <c r="C61" s="90" t="s">
        <v>62</v>
      </c>
      <c r="D61" s="91"/>
      <c r="E61" s="92"/>
      <c r="F61" s="26">
        <f>F60*5%</f>
        <v>0</v>
      </c>
      <c r="G61" s="1"/>
    </row>
    <row r="62" spans="1:7" ht="18.75" customHeight="1" thickBot="1">
      <c r="A62" s="82"/>
      <c r="B62" s="84"/>
      <c r="C62" s="23"/>
      <c r="D62" s="24"/>
      <c r="E62" s="25" t="s">
        <v>63</v>
      </c>
      <c r="F62" s="26">
        <f>SUM(F60:F61)</f>
        <v>0</v>
      </c>
      <c r="G62" s="1"/>
    </row>
    <row r="63" spans="1:7" ht="16.5" thickBot="1">
      <c r="A63" s="82"/>
      <c r="B63" s="84"/>
      <c r="C63" s="93"/>
      <c r="D63" s="94"/>
      <c r="E63" s="27" t="s">
        <v>60</v>
      </c>
      <c r="F63" s="28">
        <f>F62*20%</f>
        <v>0</v>
      </c>
      <c r="G63" s="1"/>
    </row>
    <row r="64" spans="1:7" ht="16.5" thickBot="1">
      <c r="A64" s="85"/>
      <c r="B64" s="86"/>
      <c r="C64" s="95" t="s">
        <v>6</v>
      </c>
      <c r="D64" s="96"/>
      <c r="E64" s="97"/>
      <c r="F64" s="29">
        <f>SUM(F62:F63)</f>
        <v>0</v>
      </c>
      <c r="G64" s="1"/>
    </row>
    <row r="65" spans="1:1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9" spans="2:4" ht="15.75">
      <c r="B69" s="33" t="s">
        <v>66</v>
      </c>
      <c r="C69" s="33"/>
      <c r="D69" s="35"/>
    </row>
    <row r="70" spans="2:4" ht="12.75">
      <c r="B70" s="36"/>
      <c r="C70" s="37"/>
      <c r="D70" s="38"/>
    </row>
    <row r="71" spans="2:6" ht="13.5">
      <c r="B71" s="39"/>
      <c r="C71" s="36"/>
      <c r="D71" s="40"/>
      <c r="E71" s="41" t="s">
        <v>68</v>
      </c>
      <c r="F71" s="40" t="s">
        <v>67</v>
      </c>
    </row>
  </sheetData>
  <sheetProtection/>
  <mergeCells count="13">
    <mergeCell ref="B8:B10"/>
    <mergeCell ref="C8:C10"/>
    <mergeCell ref="D8:D10"/>
    <mergeCell ref="E8:E10"/>
    <mergeCell ref="F8:F10"/>
    <mergeCell ref="A3:H3"/>
    <mergeCell ref="A60:B64"/>
    <mergeCell ref="C60:E60"/>
    <mergeCell ref="C61:E61"/>
    <mergeCell ref="C63:D63"/>
    <mergeCell ref="C64:E64"/>
    <mergeCell ref="A6:F6"/>
    <mergeCell ref="A8:A10"/>
  </mergeCells>
  <printOptions/>
  <pageMargins left="0.7" right="0.7" top="0.75" bottom="0.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Petya Dragneva</cp:lastModifiedBy>
  <cp:lastPrinted>2019-02-26T09:13:41Z</cp:lastPrinted>
  <dcterms:created xsi:type="dcterms:W3CDTF">2001-05-19T09:30:10Z</dcterms:created>
  <dcterms:modified xsi:type="dcterms:W3CDTF">2019-02-26T11:56:47Z</dcterms:modified>
  <cp:category/>
  <cp:version/>
  <cp:contentType/>
  <cp:contentStatus/>
</cp:coreProperties>
</file>